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1670" windowHeight="5835"/>
  </bookViews>
  <sheets>
    <sheet name="Sheet6" sheetId="6" r:id="rId1"/>
    <sheet name="Sheet5" sheetId="5" state="hidden" r:id="rId2"/>
    <sheet name="Sheet3" sheetId="4" state="hidden" r:id="rId3"/>
    <sheet name="Sheet1" sheetId="2" state="hidden" r:id="rId4"/>
    <sheet name="Sheet2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6" l="1"/>
  <c r="H19" i="2" l="1"/>
</calcChain>
</file>

<file path=xl/sharedStrings.xml><?xml version="1.0" encoding="utf-8"?>
<sst xmlns="http://schemas.openxmlformats.org/spreadsheetml/2006/main" count="214" uniqueCount="95">
  <si>
    <t>S. No.</t>
  </si>
  <si>
    <t>Name of the Project/ Endowments, Chairs</t>
  </si>
  <si>
    <t>Name of the Principal Investigator / Co Investigator</t>
  </si>
  <si>
    <t>Name of Funding Agency</t>
  </si>
  <si>
    <t>Type (Government/Non-Government)</t>
  </si>
  <si>
    <t>Department of Principal Investigator / Co Investigator</t>
  </si>
  <si>
    <t>Year of Award</t>
  </si>
  <si>
    <t>Funds Provided 
(In Lakhs)</t>
  </si>
  <si>
    <t>Demo vehicle for mechanical / automobile engineering students for study and training purpose</t>
  </si>
  <si>
    <t xml:space="preserve">Dr. Ashok Ghosh, Assistant Professor (Sr. Gr.),+ 91 (44) 22759242 Extn: 242,Email ID : hodauto@crescent.education
</t>
  </si>
  <si>
    <t>M/s. Ford India Pvt. Ltd.</t>
  </si>
  <si>
    <t>Non Government</t>
  </si>
  <si>
    <t>Automobile 
Engineering</t>
  </si>
  <si>
    <t>2018-19</t>
  </si>
  <si>
    <t>Government</t>
  </si>
  <si>
    <t>Centre for Sustainable Development</t>
  </si>
  <si>
    <t>Mira crab STP-1m3 Capacity advanced japanese waste water technology</t>
  </si>
  <si>
    <t xml:space="preserve">Dr. T. Harinarayana, Professor
director.cers@crescent.education
</t>
  </si>
  <si>
    <t>KankyoCleantech (I) Pvt Ltd</t>
  </si>
  <si>
    <t xml:space="preserve"> Centre for Sustainable Development</t>
  </si>
  <si>
    <t>2018-21</t>
  </si>
  <si>
    <t>Vermi filter 1m3 capacity vermi operated STP</t>
  </si>
  <si>
    <t xml:space="preserve">Dr. T. Harinarayana,  Professor
director.cers@crescent.education
</t>
  </si>
  <si>
    <t>Biobox Biogas 50 kg capacity containarised bio gas technology.</t>
  </si>
  <si>
    <t xml:space="preserve">Dr. T. Harinarayana,Professor
director.cers@crescent.education
</t>
  </si>
  <si>
    <t>Piro cracker 25 kg capacity plastic pirolysis unit</t>
  </si>
  <si>
    <t>Evaluation of Sacrificial Anode Cathodic Protection (SACP) System for reinforced concrete applications</t>
  </si>
  <si>
    <t>Prof. Haji Sheik Mohammed          Professor of Civil Engineering &amp; Dean - Academic Affairs, Director - PC3S
dean_acad@crescent.education</t>
  </si>
  <si>
    <t>RadheStructorepair Pvt Ltd.,</t>
  </si>
  <si>
    <t>Civil</t>
  </si>
  <si>
    <t>All India Council of Technical Education (AICTE)</t>
  </si>
  <si>
    <t>Deep Learning Algorithm for 
Block Chain Verfication System</t>
  </si>
  <si>
    <t>Dr. Sharmila, Professor
sharmilasankar@crescent.education&amp; 
Dr. W. Aisha Banu,Professor
aisha@crescent.education</t>
  </si>
  <si>
    <t>UNWIND Learning Lab</t>
  </si>
  <si>
    <t xml:space="preserve">Non Government </t>
  </si>
  <si>
    <t>Computer Science</t>
  </si>
  <si>
    <t>2019-20</t>
  </si>
  <si>
    <t>Velayutham mudaliar scheme Endowment Fund</t>
  </si>
  <si>
    <t>Dr. Raja Prabu</t>
  </si>
  <si>
    <t>Electrical and Electronics Engineering</t>
  </si>
  <si>
    <t>Electronics and Communication Engineering</t>
  </si>
  <si>
    <t>Training program on "Automotive Embedded System"</t>
  </si>
  <si>
    <t>Dr.C.Tharini,Professor &amp; Head
hodece@crescent.education</t>
  </si>
  <si>
    <t>M/s. Jasmin Infotech</t>
  </si>
  <si>
    <t> Patient monitoring System for Scheizophrenia Research Foundation (SCARF) organization </t>
  </si>
  <si>
    <t>M/s.Jasmin Infotech</t>
  </si>
  <si>
    <t>Life Sciences</t>
  </si>
  <si>
    <t>Automation of Climate Control inside a naturally ventilated polyhouse
 (GREEN HOUSE)</t>
  </si>
  <si>
    <t>Dr. M. ParvezAlam ceociic@crescent.education  &amp;
Mr. Kannan Ganapathi</t>
  </si>
  <si>
    <t>Government of Tamilnadu, Entrepreneurship Development and Innovation Institute (TN-EDII)</t>
  </si>
  <si>
    <t>Management 
Studies</t>
  </si>
  <si>
    <t>A smart intravenous dripper System for centralized monitoring and automatic control of intravenous fluid.</t>
  </si>
  <si>
    <t>Dr. M. Parvez Alam, ceociic@crescent.education  &amp;
Mr.Radhakrisnan Jothiram</t>
  </si>
  <si>
    <t>Health and Sanitation of Wheels</t>
  </si>
  <si>
    <t>Dr. M. Parvez Alam, ceociic@crescent.education   &amp;
Mr. Ravi Senji</t>
  </si>
  <si>
    <t>End to End Water Management Solution</t>
  </si>
  <si>
    <t>Dr. M. Parvez Alam , ceociic@crescent.education  &amp;
Mr.Mohideen</t>
  </si>
  <si>
    <t>Islets Cells Transplantation</t>
  </si>
  <si>
    <t>Dr. M. Parvez Alam , ceociic@crescent.education  &amp;
Dr. Nithya Kalyani</t>
  </si>
  <si>
    <t>Copper smelters and its impact on the health of downstream people, the economic livelihood of its employees, and waste management system. the case of Sterlite Copper in Tuticorin, Tamil Nadu</t>
  </si>
  <si>
    <t>Dr. Mohamed K</t>
  </si>
  <si>
    <t>Management
 Studies</t>
  </si>
  <si>
    <t>Mechanical
Engineering</t>
  </si>
  <si>
    <t>ROBOLAB-4.0 engineering students for educational and skill purpose</t>
  </si>
  <si>
    <t>Dr. S. Rasool Mohideen Prof. &amp; Dean, School of Mechanical Sciences
dean.sms@crescent.education</t>
  </si>
  <si>
    <t>M/s.Prag Robotics Pvt Ltd</t>
  </si>
  <si>
    <t>Development of 17 hp Tractor for Indian Environment</t>
  </si>
  <si>
    <t>Dr. R. Rajendran,Assistant Professor
rajendrandr@crescent.education</t>
  </si>
  <si>
    <t>M/s. SAEINDIA Pvt. Ltd.</t>
  </si>
  <si>
    <t>Prof. S. Peer Mohamed Endowment Fund</t>
  </si>
  <si>
    <t>Mr. Hamanulla N,Deputy Director
hamanulla.ped@crescent.education</t>
  </si>
  <si>
    <t>Physical Education</t>
  </si>
  <si>
    <t>Dr. Raja Sir Muthiah Chettiar of Chettinad Endowment Fund</t>
  </si>
  <si>
    <t>Dr. Raja Sir Muthiah of Chettinadu</t>
  </si>
  <si>
    <t>ECE</t>
  </si>
  <si>
    <t>Fabrication of Oxygen Concentrator</t>
  </si>
  <si>
    <r>
      <rPr>
        <sz val="11"/>
        <color theme="1"/>
        <rFont val="Calibri"/>
        <family val="2"/>
        <scheme val="minor"/>
      </rPr>
      <t xml:space="preserve">Dr.C.Tharini, Dr.G.Kannan, </t>
    </r>
    <r>
      <rPr>
        <u/>
        <sz val="11"/>
        <color indexed="8"/>
        <rFont val="Arial"/>
        <family val="2"/>
      </rPr>
      <t>Dr.Md</t>
    </r>
    <r>
      <rPr>
        <sz val="11"/>
        <color theme="1"/>
        <rFont val="Calibri"/>
        <family val="2"/>
        <scheme val="minor"/>
      </rPr>
      <t>.Ismail</t>
    </r>
  </si>
  <si>
    <t>Jasmin Infotech Chennai</t>
  </si>
  <si>
    <t>Non-Government</t>
  </si>
  <si>
    <t>Non Government Sponsored Projects Ongoing</t>
  </si>
  <si>
    <t>Total=Rs 220.65</t>
  </si>
  <si>
    <t>Dr.Karunanithi</t>
  </si>
  <si>
    <t>Qassim University</t>
  </si>
  <si>
    <t>Lightweight hard hat made of high entropy compounds</t>
  </si>
  <si>
    <t>IBRO- Brain awareness Week Grant</t>
  </si>
  <si>
    <t>Dr Haja Nazeer Ahamed</t>
  </si>
  <si>
    <t>Pharmacy</t>
  </si>
  <si>
    <t xml:space="preserve">Green and Clean Algibag </t>
  </si>
  <si>
    <t>Ongoing Projects</t>
  </si>
  <si>
    <t>DR.Mubarak Ali</t>
  </si>
  <si>
    <t xml:space="preserve">List of Ongoing Projects </t>
  </si>
  <si>
    <t>CIIC</t>
  </si>
  <si>
    <t>IBRO, FRANCE</t>
  </si>
  <si>
    <t>Total=Rs</t>
  </si>
  <si>
    <t>Total=98.48L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</si>
</sst>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rgb="FF0D0D0D"/>
      <name val="Arial"/>
      <family val="2"/>
    </font>
    <font>
      <sz val="12"/>
      <color theme="1"/>
      <name val="Arial"/>
      <family val="2"/>
    </font>
    <font>
      <sz val="12"/>
      <color rgb="FF222222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9" fillId="0" borderId="0" xfId="0" applyFont="1"/>
    <xf numFmtId="0" fontId="4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/>
    <xf numFmtId="0" fontId="0" fillId="0" borderId="2" xfId="0" applyNumberFormat="1" applyBorder="1" applyAlignment="1">
      <alignment horizontal="center"/>
    </xf>
    <xf numFmtId="0" fontId="10" fillId="0" borderId="0" xfId="0" applyFont="1"/>
    <xf numFmtId="2" fontId="10" fillId="0" borderId="0" xfId="0" applyNumberFormat="1" applyFont="1"/>
    <xf numFmtId="0" fontId="11" fillId="0" borderId="0" xfId="0" applyFont="1"/>
    <xf numFmtId="0" fontId="1" fillId="0" borderId="1" xfId="0" applyFont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r.md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dr.m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25"/>
  <sheetViews>
    <sheetView tabSelected="1" topLeftCell="A12" zoomScale="50" zoomScaleNormal="50" workbookViewId="0">
      <selection activeCell="P20" sqref="P20"/>
    </sheetView>
  </sheetViews>
  <sheetFormatPr defaultRowHeight="15" x14ac:dyDescent="0.25"/>
  <cols>
    <col min="3" max="3" width="28.85546875" customWidth="1"/>
    <col min="4" max="4" width="34.5703125" customWidth="1"/>
    <col min="5" max="5" width="38.28515625" customWidth="1"/>
    <col min="6" max="6" width="20.5703125" customWidth="1"/>
    <col min="7" max="7" width="18" customWidth="1"/>
    <col min="8" max="8" width="14.5703125" customWidth="1"/>
    <col min="9" max="9" width="17.140625" customWidth="1"/>
  </cols>
  <sheetData>
    <row r="6" spans="2:9" ht="23.25" x14ac:dyDescent="0.25">
      <c r="B6" s="29" t="s">
        <v>90</v>
      </c>
      <c r="C6" s="29"/>
      <c r="D6" s="29"/>
      <c r="E6" s="29"/>
      <c r="F6" s="29"/>
      <c r="G6" s="29"/>
      <c r="H6" s="29"/>
      <c r="I6" s="29"/>
    </row>
    <row r="7" spans="2:9" ht="78.75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</row>
    <row r="8" spans="2:9" ht="45" x14ac:dyDescent="0.25">
      <c r="B8" s="3">
        <v>1</v>
      </c>
      <c r="C8" s="3" t="s">
        <v>41</v>
      </c>
      <c r="D8" s="3" t="s">
        <v>42</v>
      </c>
      <c r="E8" s="3" t="s">
        <v>43</v>
      </c>
      <c r="F8" s="4" t="s">
        <v>11</v>
      </c>
      <c r="G8" s="4" t="s">
        <v>40</v>
      </c>
      <c r="H8" s="6">
        <v>2018</v>
      </c>
      <c r="I8" s="5">
        <v>40</v>
      </c>
    </row>
    <row r="9" spans="2:9" ht="60" x14ac:dyDescent="0.25">
      <c r="B9" s="3">
        <v>2</v>
      </c>
      <c r="C9" s="3" t="s">
        <v>16</v>
      </c>
      <c r="D9" s="7" t="s">
        <v>17</v>
      </c>
      <c r="E9" s="7" t="s">
        <v>18</v>
      </c>
      <c r="F9" s="8" t="s">
        <v>11</v>
      </c>
      <c r="G9" s="9" t="s">
        <v>19</v>
      </c>
      <c r="H9" s="8">
        <v>2018</v>
      </c>
      <c r="I9" s="30">
        <v>20</v>
      </c>
    </row>
    <row r="10" spans="2:9" ht="60" x14ac:dyDescent="0.25">
      <c r="B10" s="3">
        <v>3</v>
      </c>
      <c r="C10" s="3" t="s">
        <v>21</v>
      </c>
      <c r="D10" s="7" t="s">
        <v>22</v>
      </c>
      <c r="E10" s="7" t="s">
        <v>18</v>
      </c>
      <c r="F10" s="8" t="s">
        <v>11</v>
      </c>
      <c r="G10" s="9" t="s">
        <v>15</v>
      </c>
      <c r="H10" s="8">
        <v>2018</v>
      </c>
      <c r="I10" s="31"/>
    </row>
    <row r="11" spans="2:9" ht="60" x14ac:dyDescent="0.25">
      <c r="B11" s="3">
        <v>4</v>
      </c>
      <c r="C11" s="3" t="s">
        <v>23</v>
      </c>
      <c r="D11" s="17" t="s">
        <v>24</v>
      </c>
      <c r="E11" s="7" t="s">
        <v>18</v>
      </c>
      <c r="F11" s="18" t="s">
        <v>11</v>
      </c>
      <c r="G11" s="9" t="s">
        <v>15</v>
      </c>
      <c r="H11" s="8">
        <v>2018</v>
      </c>
      <c r="I11" s="31"/>
    </row>
    <row r="12" spans="2:9" ht="60" x14ac:dyDescent="0.25">
      <c r="B12" s="3">
        <v>5</v>
      </c>
      <c r="C12" s="3" t="s">
        <v>25</v>
      </c>
      <c r="D12" s="7" t="s">
        <v>17</v>
      </c>
      <c r="E12" s="7" t="s">
        <v>18</v>
      </c>
      <c r="F12" s="8" t="s">
        <v>11</v>
      </c>
      <c r="G12" s="9" t="s">
        <v>15</v>
      </c>
      <c r="H12" s="8">
        <v>2018</v>
      </c>
      <c r="I12" s="32"/>
    </row>
    <row r="13" spans="2:9" ht="75" x14ac:dyDescent="0.25">
      <c r="B13" s="3">
        <v>6</v>
      </c>
      <c r="C13" s="3" t="s">
        <v>8</v>
      </c>
      <c r="D13" s="3" t="s">
        <v>9</v>
      </c>
      <c r="E13" s="3" t="s">
        <v>10</v>
      </c>
      <c r="F13" s="4" t="s">
        <v>11</v>
      </c>
      <c r="G13" s="4" t="s">
        <v>12</v>
      </c>
      <c r="H13" s="4">
        <v>2018</v>
      </c>
      <c r="I13" s="5">
        <v>14.97</v>
      </c>
    </row>
    <row r="14" spans="2:9" ht="75" x14ac:dyDescent="0.25">
      <c r="B14" s="3">
        <v>7</v>
      </c>
      <c r="C14" s="3" t="s">
        <v>26</v>
      </c>
      <c r="D14" s="7" t="s">
        <v>27</v>
      </c>
      <c r="E14" s="11" t="s">
        <v>28</v>
      </c>
      <c r="F14" s="8" t="s">
        <v>11</v>
      </c>
      <c r="G14" s="12" t="s">
        <v>29</v>
      </c>
      <c r="H14" s="8">
        <v>2018</v>
      </c>
      <c r="I14" s="13">
        <v>9.9120000000000008</v>
      </c>
    </row>
    <row r="15" spans="2:9" ht="75" x14ac:dyDescent="0.25">
      <c r="B15" s="3">
        <v>8</v>
      </c>
      <c r="C15" s="3" t="s">
        <v>31</v>
      </c>
      <c r="D15" s="15" t="s">
        <v>32</v>
      </c>
      <c r="E15" s="15" t="s">
        <v>33</v>
      </c>
      <c r="F15" s="9" t="s">
        <v>34</v>
      </c>
      <c r="G15" s="12" t="s">
        <v>35</v>
      </c>
      <c r="H15" s="8">
        <v>2019</v>
      </c>
      <c r="I15" s="16">
        <v>7</v>
      </c>
    </row>
    <row r="16" spans="2:9" ht="60" x14ac:dyDescent="0.25">
      <c r="B16" s="3">
        <v>9</v>
      </c>
      <c r="C16" s="3" t="s">
        <v>69</v>
      </c>
      <c r="D16" s="3" t="s">
        <v>70</v>
      </c>
      <c r="E16" s="3" t="s">
        <v>69</v>
      </c>
      <c r="F16" s="4" t="s">
        <v>11</v>
      </c>
      <c r="G16" s="4" t="s">
        <v>71</v>
      </c>
      <c r="H16" s="4">
        <v>2018</v>
      </c>
      <c r="I16" s="4">
        <v>1.27</v>
      </c>
    </row>
    <row r="17" spans="2:9" ht="60" x14ac:dyDescent="0.25">
      <c r="B17" s="3">
        <v>10</v>
      </c>
      <c r="C17" s="3" t="s">
        <v>44</v>
      </c>
      <c r="D17" s="3" t="s">
        <v>42</v>
      </c>
      <c r="E17" s="3" t="s">
        <v>45</v>
      </c>
      <c r="F17" s="4" t="s">
        <v>11</v>
      </c>
      <c r="G17" s="4" t="s">
        <v>40</v>
      </c>
      <c r="H17" s="4">
        <v>2018</v>
      </c>
      <c r="I17" s="5">
        <v>0.7</v>
      </c>
    </row>
    <row r="18" spans="2:9" ht="60" x14ac:dyDescent="0.25">
      <c r="B18" s="3">
        <v>11</v>
      </c>
      <c r="C18" s="3" t="s">
        <v>72</v>
      </c>
      <c r="D18" s="10" t="s">
        <v>70</v>
      </c>
      <c r="E18" s="11" t="s">
        <v>73</v>
      </c>
      <c r="F18" s="8" t="s">
        <v>11</v>
      </c>
      <c r="G18" s="12" t="s">
        <v>71</v>
      </c>
      <c r="H18" s="8">
        <v>2019</v>
      </c>
      <c r="I18" s="13">
        <v>0.3</v>
      </c>
    </row>
    <row r="19" spans="2:9" ht="52.5" customHeight="1" x14ac:dyDescent="0.25">
      <c r="B19" s="3">
        <v>12</v>
      </c>
      <c r="C19" s="3" t="s">
        <v>75</v>
      </c>
      <c r="D19" s="10" t="s">
        <v>76</v>
      </c>
      <c r="E19" s="10" t="s">
        <v>77</v>
      </c>
      <c r="F19" s="10" t="s">
        <v>78</v>
      </c>
      <c r="G19" s="10" t="s">
        <v>74</v>
      </c>
      <c r="H19" s="21">
        <v>2020</v>
      </c>
      <c r="I19" s="5">
        <v>1.5</v>
      </c>
    </row>
    <row r="20" spans="2:9" ht="46.5" customHeight="1" x14ac:dyDescent="0.25">
      <c r="B20" s="3">
        <v>13</v>
      </c>
      <c r="C20" s="24" t="s">
        <v>83</v>
      </c>
      <c r="D20" s="10" t="s">
        <v>81</v>
      </c>
      <c r="E20" s="10" t="s">
        <v>82</v>
      </c>
      <c r="F20" s="10" t="s">
        <v>78</v>
      </c>
      <c r="G20" s="10" t="s">
        <v>62</v>
      </c>
      <c r="H20" s="22">
        <v>2021</v>
      </c>
      <c r="I20" s="5">
        <v>1.73</v>
      </c>
    </row>
    <row r="21" spans="2:9" ht="15.75" x14ac:dyDescent="0.25">
      <c r="B21" s="3">
        <v>14</v>
      </c>
      <c r="C21" s="23" t="s">
        <v>84</v>
      </c>
      <c r="D21" s="10" t="s">
        <v>85</v>
      </c>
      <c r="E21" s="10" t="s">
        <v>92</v>
      </c>
      <c r="F21" s="10" t="s">
        <v>11</v>
      </c>
      <c r="G21" s="10" t="s">
        <v>86</v>
      </c>
      <c r="H21" s="22">
        <v>2021</v>
      </c>
      <c r="I21" s="5">
        <v>1</v>
      </c>
    </row>
    <row r="22" spans="2:9" ht="42" customHeight="1" x14ac:dyDescent="0.25">
      <c r="B22" s="3">
        <v>15</v>
      </c>
      <c r="C22" s="3" t="s">
        <v>87</v>
      </c>
      <c r="D22" s="10" t="s">
        <v>89</v>
      </c>
      <c r="E22" s="10" t="s">
        <v>91</v>
      </c>
      <c r="F22" s="10" t="s">
        <v>11</v>
      </c>
      <c r="G22" s="10" t="s">
        <v>46</v>
      </c>
      <c r="H22" s="25">
        <v>2021</v>
      </c>
      <c r="I22" s="5">
        <v>0.1</v>
      </c>
    </row>
    <row r="23" spans="2:9" ht="15.75" x14ac:dyDescent="0.25">
      <c r="B23" s="1"/>
      <c r="C23" s="1"/>
      <c r="D23" s="1"/>
      <c r="E23" s="1"/>
      <c r="F23" s="1"/>
      <c r="G23" s="26" t="s">
        <v>93</v>
      </c>
      <c r="H23" s="26"/>
      <c r="I23" s="27">
        <f>SUM(I8:I22)</f>
        <v>98.481999999999999</v>
      </c>
    </row>
    <row r="24" spans="2:9" ht="15.75" x14ac:dyDescent="0.25">
      <c r="B24" s="1"/>
      <c r="C24" s="1"/>
      <c r="D24" s="1"/>
      <c r="E24" s="1"/>
      <c r="F24" s="1"/>
      <c r="G24" s="1"/>
      <c r="H24" s="1"/>
      <c r="I24" s="1"/>
    </row>
    <row r="25" spans="2:9" ht="60" customHeight="1" x14ac:dyDescent="0.9">
      <c r="E25" s="28" t="s">
        <v>94</v>
      </c>
    </row>
  </sheetData>
  <mergeCells count="2">
    <mergeCell ref="B6:I6"/>
    <mergeCell ref="I9:I12"/>
  </mergeCells>
  <conditionalFormatting sqref="C8">
    <cfRule type="duplicateValues" dxfId="33" priority="6"/>
  </conditionalFormatting>
  <conditionalFormatting sqref="C8">
    <cfRule type="duplicateValues" dxfId="32" priority="5"/>
  </conditionalFormatting>
  <conditionalFormatting sqref="H19">
    <cfRule type="duplicateValues" dxfId="31" priority="3"/>
    <cfRule type="duplicateValues" dxfId="30" priority="4"/>
  </conditionalFormatting>
  <conditionalFormatting sqref="C22">
    <cfRule type="duplicateValues" dxfId="29" priority="1"/>
    <cfRule type="duplicateValues" dxfId="28" priority="2"/>
  </conditionalFormatting>
  <conditionalFormatting sqref="C9:C18">
    <cfRule type="duplicateValues" dxfId="27" priority="7"/>
  </conditionalFormatting>
  <hyperlinks>
    <hyperlink ref="D1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7" workbookViewId="0">
      <selection activeCell="C4" sqref="C4"/>
    </sheetView>
  </sheetViews>
  <sheetFormatPr defaultRowHeight="15" x14ac:dyDescent="0.25"/>
  <cols>
    <col min="2" max="2" width="24.5703125" customWidth="1"/>
    <col min="3" max="3" width="17.28515625" customWidth="1"/>
    <col min="4" max="4" width="21.85546875" customWidth="1"/>
    <col min="5" max="5" width="13.42578125" customWidth="1"/>
    <col min="6" max="6" width="15.42578125" customWidth="1"/>
  </cols>
  <sheetData>
    <row r="1" spans="1:8" x14ac:dyDescent="0.25">
      <c r="B1" t="s">
        <v>88</v>
      </c>
    </row>
    <row r="3" spans="1:8" ht="87.75" customHeight="1" x14ac:dyDescent="0.25">
      <c r="A3" s="3">
        <v>1</v>
      </c>
      <c r="B3" s="3" t="s">
        <v>55</v>
      </c>
      <c r="C3" s="3" t="s">
        <v>56</v>
      </c>
      <c r="D3" s="3" t="s">
        <v>49</v>
      </c>
      <c r="E3" s="4" t="s">
        <v>14</v>
      </c>
      <c r="F3" s="4" t="s">
        <v>50</v>
      </c>
      <c r="G3" s="4" t="s">
        <v>13</v>
      </c>
      <c r="H3" s="5">
        <v>2</v>
      </c>
    </row>
    <row r="4" spans="1:8" ht="91.5" customHeight="1" x14ac:dyDescent="0.25">
      <c r="A4" s="3">
        <v>2</v>
      </c>
      <c r="B4" s="3" t="s">
        <v>53</v>
      </c>
      <c r="C4" s="3" t="s">
        <v>54</v>
      </c>
      <c r="D4" s="3" t="s">
        <v>49</v>
      </c>
      <c r="E4" s="4" t="s">
        <v>14</v>
      </c>
      <c r="F4" s="4" t="s">
        <v>50</v>
      </c>
      <c r="G4" s="4" t="s">
        <v>13</v>
      </c>
      <c r="H4" s="5">
        <v>2.15</v>
      </c>
    </row>
    <row r="5" spans="1:8" ht="129.75" customHeight="1" x14ac:dyDescent="0.25">
      <c r="A5" s="3">
        <v>3</v>
      </c>
      <c r="B5" s="3" t="s">
        <v>57</v>
      </c>
      <c r="C5" s="3" t="s">
        <v>58</v>
      </c>
      <c r="D5" s="3" t="s">
        <v>49</v>
      </c>
      <c r="E5" s="4" t="s">
        <v>14</v>
      </c>
      <c r="F5" s="4" t="s">
        <v>50</v>
      </c>
      <c r="G5" s="4" t="s">
        <v>13</v>
      </c>
      <c r="H5" s="5">
        <v>5</v>
      </c>
    </row>
    <row r="6" spans="1:8" ht="165" customHeight="1" x14ac:dyDescent="0.25">
      <c r="A6" s="3">
        <v>4</v>
      </c>
      <c r="B6" s="3" t="s">
        <v>59</v>
      </c>
      <c r="C6" s="10" t="s">
        <v>60</v>
      </c>
      <c r="D6" s="10" t="s">
        <v>30</v>
      </c>
      <c r="E6" s="9" t="s">
        <v>14</v>
      </c>
      <c r="F6" s="9" t="s">
        <v>61</v>
      </c>
      <c r="G6" s="9" t="s">
        <v>36</v>
      </c>
      <c r="H6" s="14">
        <v>4.38</v>
      </c>
    </row>
    <row r="7" spans="1:8" ht="148.5" customHeight="1" x14ac:dyDescent="0.25">
      <c r="A7" s="3">
        <v>5</v>
      </c>
      <c r="B7" s="3" t="s">
        <v>47</v>
      </c>
      <c r="C7" s="3" t="s">
        <v>48</v>
      </c>
      <c r="D7" s="3" t="s">
        <v>49</v>
      </c>
      <c r="E7" s="4" t="s">
        <v>14</v>
      </c>
      <c r="F7" s="4" t="s">
        <v>50</v>
      </c>
      <c r="G7" s="4" t="s">
        <v>13</v>
      </c>
      <c r="H7" s="5">
        <v>10</v>
      </c>
    </row>
    <row r="8" spans="1:8" ht="156" customHeight="1" x14ac:dyDescent="0.25">
      <c r="A8" s="3">
        <v>6</v>
      </c>
      <c r="B8" s="3" t="s">
        <v>51</v>
      </c>
      <c r="C8" s="3" t="s">
        <v>52</v>
      </c>
      <c r="D8" s="3" t="s">
        <v>49</v>
      </c>
      <c r="E8" s="4" t="s">
        <v>14</v>
      </c>
      <c r="F8" s="4" t="s">
        <v>50</v>
      </c>
      <c r="G8" s="6" t="s">
        <v>13</v>
      </c>
      <c r="H8" s="5">
        <v>10</v>
      </c>
    </row>
  </sheetData>
  <conditionalFormatting sqref="B3">
    <cfRule type="duplicateValues" dxfId="26" priority="8"/>
  </conditionalFormatting>
  <conditionalFormatting sqref="B3">
    <cfRule type="duplicateValues" dxfId="25" priority="9"/>
  </conditionalFormatting>
  <conditionalFormatting sqref="B4">
    <cfRule type="duplicateValues" dxfId="24" priority="6"/>
  </conditionalFormatting>
  <conditionalFormatting sqref="B4">
    <cfRule type="duplicateValues" dxfId="23" priority="7"/>
  </conditionalFormatting>
  <conditionalFormatting sqref="B5">
    <cfRule type="duplicateValues" dxfId="22" priority="3"/>
  </conditionalFormatting>
  <conditionalFormatting sqref="B6">
    <cfRule type="duplicateValues" dxfId="21" priority="4"/>
  </conditionalFormatting>
  <conditionalFormatting sqref="B5:B6">
    <cfRule type="duplicateValues" dxfId="20" priority="5"/>
  </conditionalFormatting>
  <conditionalFormatting sqref="B7:B8">
    <cfRule type="duplicateValues" dxfId="19" priority="1"/>
  </conditionalFormatting>
  <conditionalFormatting sqref="B7:B8">
    <cfRule type="duplicateValues" dxfId="1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opLeftCell="A17" workbookViewId="0">
      <selection activeCell="D21" sqref="D21"/>
    </sheetView>
  </sheetViews>
  <sheetFormatPr defaultRowHeight="15" x14ac:dyDescent="0.25"/>
  <cols>
    <col min="1" max="1" width="17.28515625" customWidth="1"/>
    <col min="2" max="2" width="22" customWidth="1"/>
    <col min="3" max="3" width="25.85546875" customWidth="1"/>
    <col min="4" max="4" width="17.28515625" customWidth="1"/>
    <col min="5" max="5" width="14.42578125" customWidth="1"/>
    <col min="6" max="6" width="23.7109375" customWidth="1"/>
  </cols>
  <sheetData>
    <row r="2" spans="1:8" x14ac:dyDescent="0.25">
      <c r="A2" t="s">
        <v>79</v>
      </c>
    </row>
    <row r="4" spans="1:8" ht="114" customHeight="1" x14ac:dyDescent="0.25">
      <c r="A4" s="3">
        <v>1</v>
      </c>
      <c r="B4" s="3" t="s">
        <v>63</v>
      </c>
      <c r="C4" s="10" t="s">
        <v>64</v>
      </c>
      <c r="D4" s="10" t="s">
        <v>65</v>
      </c>
      <c r="E4" s="4" t="s">
        <v>11</v>
      </c>
      <c r="F4" s="9" t="s">
        <v>62</v>
      </c>
      <c r="G4" s="4" t="s">
        <v>13</v>
      </c>
      <c r="H4" s="5">
        <v>120</v>
      </c>
    </row>
    <row r="5" spans="1:8" ht="118.5" customHeight="1" x14ac:dyDescent="0.25">
      <c r="A5" s="3">
        <v>2</v>
      </c>
      <c r="B5" s="3" t="s">
        <v>41</v>
      </c>
      <c r="C5" s="3" t="s">
        <v>42</v>
      </c>
      <c r="D5" s="3" t="s">
        <v>43</v>
      </c>
      <c r="E5" s="4" t="s">
        <v>11</v>
      </c>
      <c r="F5" s="4" t="s">
        <v>40</v>
      </c>
      <c r="G5" s="6" t="s">
        <v>13</v>
      </c>
      <c r="H5" s="5">
        <v>40</v>
      </c>
    </row>
    <row r="6" spans="1:8" ht="75" x14ac:dyDescent="0.25">
      <c r="A6" s="3">
        <v>3</v>
      </c>
      <c r="B6" s="3" t="s">
        <v>16</v>
      </c>
      <c r="C6" s="7" t="s">
        <v>17</v>
      </c>
      <c r="D6" s="7" t="s">
        <v>18</v>
      </c>
      <c r="E6" s="8" t="s">
        <v>11</v>
      </c>
      <c r="F6" s="9" t="s">
        <v>19</v>
      </c>
      <c r="G6" s="8" t="s">
        <v>20</v>
      </c>
      <c r="H6" s="30">
        <v>20</v>
      </c>
    </row>
    <row r="7" spans="1:8" ht="75" x14ac:dyDescent="0.25">
      <c r="A7" s="3">
        <v>4</v>
      </c>
      <c r="B7" s="3" t="s">
        <v>21</v>
      </c>
      <c r="C7" s="7" t="s">
        <v>22</v>
      </c>
      <c r="D7" s="7" t="s">
        <v>18</v>
      </c>
      <c r="E7" s="8" t="s">
        <v>11</v>
      </c>
      <c r="F7" s="9" t="s">
        <v>15</v>
      </c>
      <c r="G7" s="8" t="s">
        <v>20</v>
      </c>
      <c r="H7" s="31"/>
    </row>
    <row r="8" spans="1:8" ht="75" x14ac:dyDescent="0.25">
      <c r="A8" s="3">
        <v>5</v>
      </c>
      <c r="B8" s="3" t="s">
        <v>23</v>
      </c>
      <c r="C8" s="17" t="s">
        <v>24</v>
      </c>
      <c r="D8" s="7" t="s">
        <v>18</v>
      </c>
      <c r="E8" s="18" t="s">
        <v>11</v>
      </c>
      <c r="F8" s="9" t="s">
        <v>15</v>
      </c>
      <c r="G8" s="8" t="s">
        <v>20</v>
      </c>
      <c r="H8" s="31"/>
    </row>
    <row r="9" spans="1:8" ht="75" x14ac:dyDescent="0.25">
      <c r="A9" s="3">
        <v>6</v>
      </c>
      <c r="B9" s="3" t="s">
        <v>25</v>
      </c>
      <c r="C9" s="7" t="s">
        <v>17</v>
      </c>
      <c r="D9" s="7" t="s">
        <v>18</v>
      </c>
      <c r="E9" s="8" t="s">
        <v>11</v>
      </c>
      <c r="F9" s="9" t="s">
        <v>15</v>
      </c>
      <c r="G9" s="8" t="s">
        <v>20</v>
      </c>
      <c r="H9" s="32"/>
    </row>
    <row r="10" spans="1:8" ht="160.5" customHeight="1" x14ac:dyDescent="0.25">
      <c r="A10" s="3">
        <v>7</v>
      </c>
      <c r="B10" s="3" t="s">
        <v>8</v>
      </c>
      <c r="C10" s="3" t="s">
        <v>9</v>
      </c>
      <c r="D10" s="3" t="s">
        <v>10</v>
      </c>
      <c r="E10" s="4" t="s">
        <v>11</v>
      </c>
      <c r="F10" s="4" t="s">
        <v>12</v>
      </c>
      <c r="G10" s="4" t="s">
        <v>13</v>
      </c>
      <c r="H10" s="5">
        <v>14.97</v>
      </c>
    </row>
    <row r="11" spans="1:8" ht="132" customHeight="1" x14ac:dyDescent="0.25">
      <c r="A11" s="3">
        <v>8</v>
      </c>
      <c r="B11" s="3" t="s">
        <v>26</v>
      </c>
      <c r="C11" s="7" t="s">
        <v>27</v>
      </c>
      <c r="D11" s="11" t="s">
        <v>28</v>
      </c>
      <c r="E11" s="8" t="s">
        <v>11</v>
      </c>
      <c r="F11" s="12" t="s">
        <v>29</v>
      </c>
      <c r="G11" s="8" t="s">
        <v>13</v>
      </c>
      <c r="H11" s="13">
        <v>9.9120000000000008</v>
      </c>
    </row>
    <row r="12" spans="1:8" ht="126.75" customHeight="1" x14ac:dyDescent="0.25">
      <c r="A12" s="3">
        <v>9</v>
      </c>
      <c r="B12" s="3" t="s">
        <v>31</v>
      </c>
      <c r="C12" s="15" t="s">
        <v>32</v>
      </c>
      <c r="D12" s="15" t="s">
        <v>33</v>
      </c>
      <c r="E12" s="9" t="s">
        <v>34</v>
      </c>
      <c r="F12" s="12" t="s">
        <v>35</v>
      </c>
      <c r="G12" s="8" t="s">
        <v>36</v>
      </c>
      <c r="H12" s="16">
        <v>7</v>
      </c>
    </row>
    <row r="13" spans="1:8" ht="92.25" customHeight="1" x14ac:dyDescent="0.25">
      <c r="A13" s="3">
        <v>10</v>
      </c>
      <c r="B13" s="3" t="s">
        <v>66</v>
      </c>
      <c r="C13" s="3" t="s">
        <v>67</v>
      </c>
      <c r="D13" s="3" t="s">
        <v>68</v>
      </c>
      <c r="E13" s="4" t="s">
        <v>11</v>
      </c>
      <c r="F13" s="9" t="s">
        <v>62</v>
      </c>
      <c r="G13" s="4" t="s">
        <v>13</v>
      </c>
      <c r="H13" s="5">
        <v>4</v>
      </c>
    </row>
    <row r="14" spans="1:8" ht="83.25" customHeight="1" x14ac:dyDescent="0.25">
      <c r="A14" s="3">
        <v>11</v>
      </c>
      <c r="B14" s="3" t="s">
        <v>69</v>
      </c>
      <c r="C14" s="3" t="s">
        <v>70</v>
      </c>
      <c r="D14" s="3" t="s">
        <v>69</v>
      </c>
      <c r="E14" s="4" t="s">
        <v>11</v>
      </c>
      <c r="F14" s="4" t="s">
        <v>71</v>
      </c>
      <c r="G14" s="4" t="s">
        <v>13</v>
      </c>
      <c r="H14" s="4">
        <v>1.27</v>
      </c>
    </row>
    <row r="15" spans="1:8" ht="78" customHeight="1" x14ac:dyDescent="0.25">
      <c r="A15" s="3">
        <v>12</v>
      </c>
      <c r="B15" s="3" t="s">
        <v>37</v>
      </c>
      <c r="C15" s="3" t="s">
        <v>38</v>
      </c>
      <c r="D15" s="3" t="s">
        <v>37</v>
      </c>
      <c r="E15" s="4" t="s">
        <v>11</v>
      </c>
      <c r="F15" s="4" t="s">
        <v>39</v>
      </c>
      <c r="G15" s="4" t="s">
        <v>13</v>
      </c>
      <c r="H15" s="5">
        <v>1</v>
      </c>
    </row>
    <row r="16" spans="1:8" ht="99" customHeight="1" x14ac:dyDescent="0.25">
      <c r="A16" s="3">
        <v>13</v>
      </c>
      <c r="B16" s="3" t="s">
        <v>44</v>
      </c>
      <c r="C16" s="3" t="s">
        <v>42</v>
      </c>
      <c r="D16" s="3" t="s">
        <v>45</v>
      </c>
      <c r="E16" s="4" t="s">
        <v>11</v>
      </c>
      <c r="F16" s="4" t="s">
        <v>40</v>
      </c>
      <c r="G16" s="4" t="s">
        <v>13</v>
      </c>
      <c r="H16" s="5">
        <v>0.7</v>
      </c>
    </row>
    <row r="17" spans="1:8" ht="180" x14ac:dyDescent="0.25">
      <c r="A17" s="3">
        <v>14</v>
      </c>
      <c r="B17" s="3" t="s">
        <v>72</v>
      </c>
      <c r="C17" s="10" t="s">
        <v>70</v>
      </c>
      <c r="D17" s="11" t="s">
        <v>73</v>
      </c>
      <c r="E17" s="8" t="s">
        <v>11</v>
      </c>
      <c r="F17" s="12" t="s">
        <v>71</v>
      </c>
      <c r="G17" s="8" t="s">
        <v>36</v>
      </c>
      <c r="H17" s="13">
        <v>0.3</v>
      </c>
    </row>
    <row r="18" spans="1:8" ht="90" x14ac:dyDescent="0.25">
      <c r="A18" s="3">
        <v>15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74</v>
      </c>
      <c r="G18" s="3">
        <v>2020</v>
      </c>
      <c r="H18" s="3">
        <v>1.5</v>
      </c>
    </row>
    <row r="19" spans="1:8" x14ac:dyDescent="0.25">
      <c r="H19" s="19">
        <f>SUM(H4:H18)</f>
        <v>220.65200000000002</v>
      </c>
    </row>
    <row r="21" spans="1:8" x14ac:dyDescent="0.25">
      <c r="C21" s="20" t="s">
        <v>80</v>
      </c>
    </row>
  </sheetData>
  <mergeCells count="1">
    <mergeCell ref="H6:H9"/>
  </mergeCells>
  <conditionalFormatting sqref="B4">
    <cfRule type="duplicateValues" dxfId="17" priority="18"/>
  </conditionalFormatting>
  <conditionalFormatting sqref="B4">
    <cfRule type="duplicateValues" dxfId="16" priority="17"/>
  </conditionalFormatting>
  <conditionalFormatting sqref="B5">
    <cfRule type="duplicateValues" dxfId="15" priority="16"/>
  </conditionalFormatting>
  <conditionalFormatting sqref="B5">
    <cfRule type="duplicateValues" dxfId="14" priority="15"/>
  </conditionalFormatting>
  <conditionalFormatting sqref="B6:B9">
    <cfRule type="duplicateValues" dxfId="13" priority="13"/>
  </conditionalFormatting>
  <conditionalFormatting sqref="B6:B9">
    <cfRule type="duplicateValues" dxfId="12" priority="14"/>
  </conditionalFormatting>
  <conditionalFormatting sqref="B10">
    <cfRule type="duplicateValues" dxfId="11" priority="11"/>
  </conditionalFormatting>
  <conditionalFormatting sqref="B10">
    <cfRule type="duplicateValues" dxfId="10" priority="12"/>
  </conditionalFormatting>
  <conditionalFormatting sqref="B11:B12">
    <cfRule type="duplicateValues" dxfId="9" priority="9"/>
  </conditionalFormatting>
  <conditionalFormatting sqref="B11:B12">
    <cfRule type="duplicateValues" dxfId="8" priority="10"/>
  </conditionalFormatting>
  <conditionalFormatting sqref="B13">
    <cfRule type="duplicateValues" dxfId="7" priority="7"/>
  </conditionalFormatting>
  <conditionalFormatting sqref="B13">
    <cfRule type="duplicateValues" dxfId="6" priority="8"/>
  </conditionalFormatting>
  <conditionalFormatting sqref="B14:B15">
    <cfRule type="duplicateValues" dxfId="5" priority="5"/>
  </conditionalFormatting>
  <conditionalFormatting sqref="B14:B15">
    <cfRule type="duplicateValues" dxfId="4" priority="6"/>
  </conditionalFormatting>
  <conditionalFormatting sqref="B16:B17">
    <cfRule type="duplicateValues" dxfId="3" priority="3"/>
  </conditionalFormatting>
  <conditionalFormatting sqref="B16:B17">
    <cfRule type="duplicateValues" dxfId="2" priority="4"/>
  </conditionalFormatting>
  <conditionalFormatting sqref="D18:H18">
    <cfRule type="duplicateValues" dxfId="1" priority="1"/>
    <cfRule type="duplicateValues" dxfId="0" priority="2"/>
  </conditionalFormatting>
  <hyperlinks>
    <hyperlink ref="C18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Sheet6</vt:lpstr>
      <vt:lpstr>Sheet5</vt:lpstr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acer</cp:lastModifiedBy>
  <dcterms:created xsi:type="dcterms:W3CDTF">2021-05-15T13:14:34Z</dcterms:created>
  <dcterms:modified xsi:type="dcterms:W3CDTF">2023-02-03T05:30:19Z</dcterms:modified>
</cp:coreProperties>
</file>